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总结果" sheetId="1" r:id="rId1"/>
    <sheet name="第一组结果" sheetId="2" r:id="rId2"/>
    <sheet name="第二组结果" sheetId="3" r:id="rId3"/>
    <sheet name="第三组结果" sheetId="4" r:id="rId4"/>
  </sheets>
  <definedNames>
    <definedName name="_xlnm._FilterDatabase" localSheetId="0" hidden="1">总结果!$B$2:$D$46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<sst xmlns="http://schemas.openxmlformats.org/spreadsheetml/2006/main" count="273" uniqueCount="109">
  <si>
    <t>重庆外语外事学院“聚焦立德树人固本铸魂，培养担当民族复兴重任的时代新人”
论文评审结果</t>
  </si>
  <si>
    <t>序号</t>
  </si>
  <si>
    <t>案例名称</t>
  </si>
  <si>
    <t>姓名</t>
  </si>
  <si>
    <t>备注</t>
  </si>
  <si>
    <t>新质生产力视阈下思想政治教育的理论建构与实践创新</t>
  </si>
  <si>
    <t>聂雪梅</t>
  </si>
  <si>
    <t>特等奖</t>
  </si>
  <si>
    <t xml:space="preserve">既得利益、受损预期与澳大利亚安全战略转型 </t>
  </si>
  <si>
    <t>田耘锋</t>
  </si>
  <si>
    <t>中国共产党领导抗战大后方青年青年运动
的历程与经验</t>
  </si>
  <si>
    <t>冯任蒲</t>
  </si>
  <si>
    <t>中国共产党革命纪念活动中历史主动精神的彰显与价值</t>
  </si>
  <si>
    <t>邱雪梅</t>
  </si>
  <si>
    <t>一等奖</t>
  </si>
  <si>
    <t>伟大建党精神融入高校思想政治教育路径探究</t>
  </si>
  <si>
    <t>肖珊珊</t>
  </si>
  <si>
    <t>红岩精神融入高校思政课建设的三维建构</t>
  </si>
  <si>
    <t>贾雪</t>
  </si>
  <si>
    <r>
      <rPr>
        <sz val="11"/>
        <color theme="1"/>
        <rFont val="宋体"/>
        <charset val="134"/>
      </rPr>
      <t>中国共产党领导网络文化治理多维建构探赜</t>
    </r>
    <r>
      <rPr>
        <sz val="11"/>
        <color theme="1"/>
        <rFont val="Times New Roman"/>
        <charset val="134"/>
      </rPr>
      <t>.</t>
    </r>
  </si>
  <si>
    <t>刘凡、王欣</t>
  </si>
  <si>
    <t>自我发展能力视域下民族地区规模性返贫风险的生成机理与防范路径研究</t>
  </si>
  <si>
    <t>谯露露</t>
  </si>
  <si>
    <t>习近平关于共同富裕重要论述的三维逻辑与时代价值</t>
  </si>
  <si>
    <t>张芷琦</t>
  </si>
  <si>
    <t>人与自然和谐共生的现代化——内在规定，本质要求与路径选择</t>
  </si>
  <si>
    <t>张小玉</t>
  </si>
  <si>
    <t>二等奖</t>
  </si>
  <si>
    <t>人工智能赋能高校思想政治教育的多维探赜
——以DeepSeek类生成式人工智能为例</t>
  </si>
  <si>
    <t>裴清清</t>
  </si>
  <si>
    <t>百年大党坚持人民至上的理论逻辑和现实价值</t>
  </si>
  <si>
    <t>陶倩</t>
  </si>
  <si>
    <t>中国式现代化新道路的人民性审视</t>
  </si>
  <si>
    <t>孙铭</t>
  </si>
  <si>
    <t>“智能”引领思政：人工智能赋能高校思想政治教育创新发展的路径探索</t>
  </si>
  <si>
    <t>何莉</t>
  </si>
  <si>
    <t>总体国家安全观在高校思政教育中的融合研究</t>
  </si>
  <si>
    <t>黄福千</t>
  </si>
  <si>
    <t>“数字+思政”双向赋能的多维建构研究
——价值共生、实践梗阻与生态化路径</t>
  </si>
  <si>
    <t>柴文涛、谭培培、
张静、陈朝琰、
赵庭英</t>
  </si>
  <si>
    <t>红岩精神对加强党的领导和建设的时代启示</t>
  </si>
  <si>
    <t>李兰</t>
  </si>
  <si>
    <t>数字赋能：思想政治教育教学的创新与变革</t>
  </si>
  <si>
    <t>张渝</t>
  </si>
  <si>
    <t>新时代大学生爱国主义教育的时代机遇、现实挑战和实践路径</t>
  </si>
  <si>
    <t>陈洁</t>
  </si>
  <si>
    <t>从知识图谱到人机协同：高校思政课数智化转型的困境与出路</t>
  </si>
  <si>
    <t>陈俊佳</t>
  </si>
  <si>
    <t>中国式现代化视阈下思想政治教育高质量发展
的模式重构与路径创新</t>
  </si>
  <si>
    <t>谭楚翘</t>
  </si>
  <si>
    <t>简述延安时期党对干部教育的探索与启示</t>
  </si>
  <si>
    <t>张雨露</t>
  </si>
  <si>
    <t>三等奖</t>
  </si>
  <si>
    <t>新时代高校“大思政课”建设的三重维度</t>
  </si>
  <si>
    <t>朱磊</t>
  </si>
  <si>
    <t xml:space="preserve"> </t>
  </si>
  <si>
    <t>新时代中国共产党集体主义价值观研究</t>
  </si>
  <si>
    <t>刘玉淋</t>
  </si>
  <si>
    <t>中国共产党思想政治教育任务的百年历程和基本经验探析</t>
  </si>
  <si>
    <t>江黎明</t>
  </si>
  <si>
    <t>浅析延安时期党的自我革命及当代启示</t>
  </si>
  <si>
    <t>周路漫</t>
  </si>
  <si>
    <t>习近平社会治理思想在重庆治理中实践与探索</t>
  </si>
  <si>
    <t>郭念</t>
  </si>
  <si>
    <t>浅析新时代下地方优秀传统文化融入思政教育的契合性</t>
  </si>
  <si>
    <t>武涵</t>
  </si>
  <si>
    <t>中国共产党新人培育的历史进程研究</t>
  </si>
  <si>
    <t>陈希晴</t>
  </si>
  <si>
    <t>新质生产力视域下思想政治教育的范式转型研究</t>
  </si>
  <si>
    <t>程春红</t>
  </si>
  <si>
    <t>习近平关于调查研究重要论述研究</t>
  </si>
  <si>
    <t>吕林芳</t>
  </si>
  <si>
    <t>红岩精神融入民办高校思想政治教育的价值逻辑与实践进路</t>
  </si>
  <si>
    <t>於芯月</t>
  </si>
  <si>
    <t>近四十年抗战时期重庆史学研究综述</t>
  </si>
  <si>
    <t>罗倩</t>
  </si>
  <si>
    <t>网络环境下大学生思想政治教育创新研究</t>
  </si>
  <si>
    <t>王欣、刘凡</t>
  </si>
  <si>
    <t>高校思想政治教育话语体系存在的困境及其创新路径研究</t>
  </si>
  <si>
    <t>谭梦芹</t>
  </si>
  <si>
    <t>《反对本本主义》中的调查研究
思想及其当代启示</t>
  </si>
  <si>
    <t>何亚萍</t>
  </si>
  <si>
    <t>党史教育融入高校思政课的三维逻辑透视</t>
  </si>
  <si>
    <t>欧阳熳秋</t>
  </si>
  <si>
    <t>数智赋能高校思政课理想信念教育
的困境纾解与路径重构</t>
  </si>
  <si>
    <t>邓龙腾</t>
  </si>
  <si>
    <t>新时代加强党员党性修养是
永恒不变的课题——重温《论共产党员的修养》</t>
  </si>
  <si>
    <t>蒋欣悦</t>
  </si>
  <si>
    <t>大学生网络思想政治教育有效性提升探究</t>
  </si>
  <si>
    <t>漆丽</t>
  </si>
  <si>
    <t>习近平文化思想指导下中华优秀传统文化创造性转化研究</t>
  </si>
  <si>
    <t>应青妨</t>
  </si>
  <si>
    <t>新时代视域下：试析弘扬中华优秀传统文化
与培育民族精神相结合的路径研究</t>
  </si>
  <si>
    <t>陈镘绮</t>
  </si>
  <si>
    <t>绿色发展理念综述</t>
  </si>
  <si>
    <t>石益</t>
  </si>
  <si>
    <t>浅析知识青年上山下乡运动对中国社会的启示</t>
  </si>
  <si>
    <t>吴小丽</t>
  </si>
  <si>
    <t>重庆外语外事学院“聚焦立德树人固本铸魂，培养担当民族复兴重任的时代新人”
论文评审表-第一组结果</t>
  </si>
  <si>
    <t>得分1</t>
  </si>
  <si>
    <t>得分2</t>
  </si>
  <si>
    <t>得分3</t>
  </si>
  <si>
    <t>平均分</t>
  </si>
  <si>
    <r>
      <rPr>
        <sz val="14"/>
        <color theme="1"/>
        <rFont val="宋体"/>
        <charset val="134"/>
      </rPr>
      <t>中国共产党领导网络文化治理多维建构探赜</t>
    </r>
    <r>
      <rPr>
        <sz val="14"/>
        <color theme="1"/>
        <rFont val="Times New Roman"/>
        <charset val="134"/>
      </rPr>
      <t>.</t>
    </r>
  </si>
  <si>
    <t>重庆外语外事学院“聚焦立德树人固本铸魂，培养担当民族复兴重任的时代新人”
论文评审表-第二组结果</t>
  </si>
  <si>
    <t>人工智能赋能高校思想政治教育的多维探赜——以DeepSeek类生成式人工智能为例</t>
  </si>
  <si>
    <t>中国式现代化视阈下思想政治教育高质量发展的模式重构与路径创新</t>
  </si>
  <si>
    <t>王欣</t>
  </si>
  <si>
    <t>重庆外语外事学院“聚焦立德树人固本铸魂，培养担当民族复兴重任的时代新人”
论文评审表—第三组结果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</si>
</sst>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color theme="1"/>
      <name val="方正小标宋_GBK"/>
      <charset val="134"/>
    </font>
    <font>
      <b/>
      <sz val="14"/>
      <color theme="1"/>
      <name val="方正楷体_GBK"/>
      <charset val="134"/>
    </font>
    <font>
      <sz val="14"/>
      <color theme="1"/>
      <name val="Times New Roman"/>
      <charset val="134"/>
    </font>
    <font>
      <sz val="14"/>
      <color theme="1"/>
      <name val="宋体"/>
      <charset val="134"/>
    </font>
    <font>
      <b/>
      <sz val="14"/>
      <color theme="1"/>
      <name val="宋体"/>
      <charset val="134"/>
    </font>
    <font>
      <sz val="6"/>
      <color theme="1"/>
      <name val="宋体"/>
      <charset val="134"/>
      <scheme val="minor"/>
    </font>
    <font>
      <sz val="16"/>
      <color theme="1"/>
      <name val="方正小标宋_GBK"/>
      <charset val="134"/>
    </font>
    <font>
      <sz val="11"/>
      <color theme="1"/>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0" fillId="0" borderId="2" xfId="0" applyBorder="1">
      <alignment vertical="center"/>
    </xf>
    <xf numFmtId="0" fontId="5" fillId="0" borderId="2" xfId="0" applyFont="1" applyFill="1" applyBorder="1" applyAlignment="1">
      <alignment horizontal="center" vertical="center"/>
    </xf>
    <xf numFmtId="0" fontId="6" fillId="0" borderId="0" xfId="0" applyFont="1" applyFill="1" applyAlignment="1"/>
    <xf numFmtId="0" fontId="6" fillId="0" borderId="0" xfId="0" applyFont="1" applyFill="1" applyAlignment="1">
      <alignment horizontal="center"/>
    </xf>
    <xf numFmtId="0" fontId="7"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2" xfId="0" applyFill="1" applyBorder="1" applyAlignment="1">
      <alignment horizontal="center" vertical="center"/>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0" fillId="0" borderId="2" xfId="0" applyBorder="1" applyAlignment="1">
      <alignment horizontal="center" vertical="center"/>
    </xf>
    <xf numFmtId="0" fontId="0" fillId="0" borderId="0" xfId="0" applyBorder="1">
      <alignment vertical="center"/>
    </xf>
    <xf numFmtId="0" fontId="0" fillId="0" borderId="3"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www.wps.cn/officeDocument/2023/relationships/customStorage" Target="customStorage/customStorage.xml"/><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7"/>
  <sheetViews>
    <sheetView tabSelected="1" zoomScale="145" zoomScaleNormal="145" topLeftCell="A3" workbookViewId="0">
      <selection activeCell="C9" sqref="C9"/>
    </sheetView>
  </sheetViews>
  <sheetFormatPr defaultColWidth="9" defaultRowHeight="13.5" outlineLevelCol="6"/>
  <cols>
    <col min="1" max="1" width="9" style="7"/>
    <col min="2" max="2" width="62.4083333333333" customWidth="1"/>
    <col min="3" max="3" width="22.3166666666667" customWidth="1"/>
    <col min="4" max="4" width="22.9166666666667" customWidth="1"/>
  </cols>
  <sheetData>
    <row r="1" ht="76" customHeight="1" spans="1:4">
      <c r="A1" s="11" t="s">
        <v>0</v>
      </c>
      <c r="B1" s="11"/>
      <c r="C1" s="11"/>
      <c r="D1" s="11"/>
    </row>
    <row r="2" ht="20.25" spans="1:4">
      <c r="A2" s="12" t="s">
        <v>1</v>
      </c>
      <c r="B2" s="13" t="s">
        <v>2</v>
      </c>
      <c r="C2" s="12" t="s">
        <v>3</v>
      </c>
      <c r="D2" s="12" t="s">
        <v>4</v>
      </c>
    </row>
    <row r="3" ht="24" customHeight="1" spans="1:4">
      <c r="A3" s="14">
        <v>1</v>
      </c>
      <c r="B3" s="15" t="s">
        <v>5</v>
      </c>
      <c r="C3" s="16" t="s">
        <v>6</v>
      </c>
      <c r="D3" s="17" t="s">
        <v>7</v>
      </c>
    </row>
    <row r="4" ht="24" customHeight="1" spans="1:4">
      <c r="A4" s="14">
        <v>2</v>
      </c>
      <c r="B4" s="15" t="s">
        <v>8</v>
      </c>
      <c r="C4" s="16" t="s">
        <v>9</v>
      </c>
      <c r="D4" s="17" t="s">
        <v>7</v>
      </c>
    </row>
    <row r="5" ht="41" customHeight="1" spans="1:4">
      <c r="A5" s="14">
        <v>3</v>
      </c>
      <c r="B5" s="15" t="s">
        <v>10</v>
      </c>
      <c r="C5" s="16" t="s">
        <v>11</v>
      </c>
      <c r="D5" s="17" t="s">
        <v>7</v>
      </c>
    </row>
    <row r="6" ht="24" customHeight="1" spans="1:4">
      <c r="A6" s="14">
        <v>4</v>
      </c>
      <c r="B6" s="15" t="s">
        <v>12</v>
      </c>
      <c r="C6" s="16" t="s">
        <v>13</v>
      </c>
      <c r="D6" s="17" t="s">
        <v>14</v>
      </c>
    </row>
    <row r="7" ht="24" customHeight="1" spans="1:4">
      <c r="A7" s="14">
        <v>5</v>
      </c>
      <c r="B7" s="15" t="s">
        <v>15</v>
      </c>
      <c r="C7" s="16" t="s">
        <v>16</v>
      </c>
      <c r="D7" s="17" t="s">
        <v>14</v>
      </c>
    </row>
    <row r="8" ht="24" customHeight="1" spans="1:4">
      <c r="A8" s="14">
        <v>6</v>
      </c>
      <c r="B8" s="15" t="s">
        <v>17</v>
      </c>
      <c r="C8" s="16" t="s">
        <v>18</v>
      </c>
      <c r="D8" s="17" t="s">
        <v>14</v>
      </c>
    </row>
    <row r="9" ht="24" customHeight="1" spans="1:4">
      <c r="A9" s="14">
        <v>7</v>
      </c>
      <c r="B9" s="15" t="s">
        <v>19</v>
      </c>
      <c r="C9" s="16" t="s">
        <v>20</v>
      </c>
      <c r="D9" s="17" t="s">
        <v>14</v>
      </c>
    </row>
    <row r="10" ht="41" customHeight="1" spans="1:4">
      <c r="A10" s="14">
        <v>8</v>
      </c>
      <c r="B10" s="15" t="s">
        <v>21</v>
      </c>
      <c r="C10" s="16" t="s">
        <v>22</v>
      </c>
      <c r="D10" s="17" t="s">
        <v>14</v>
      </c>
    </row>
    <row r="11" ht="24" customHeight="1" spans="1:4">
      <c r="A11" s="14">
        <v>9</v>
      </c>
      <c r="B11" s="15" t="s">
        <v>23</v>
      </c>
      <c r="C11" s="16" t="s">
        <v>24</v>
      </c>
      <c r="D11" s="17" t="s">
        <v>14</v>
      </c>
    </row>
    <row r="12" ht="33" customHeight="1" spans="1:4">
      <c r="A12" s="14">
        <v>10</v>
      </c>
      <c r="B12" s="15" t="s">
        <v>25</v>
      </c>
      <c r="C12" s="16" t="s">
        <v>26</v>
      </c>
      <c r="D12" s="17" t="s">
        <v>27</v>
      </c>
    </row>
    <row r="13" ht="42" customHeight="1" spans="1:4">
      <c r="A13" s="14">
        <v>11</v>
      </c>
      <c r="B13" s="15" t="s">
        <v>28</v>
      </c>
      <c r="C13" s="16" t="s">
        <v>29</v>
      </c>
      <c r="D13" s="17" t="s">
        <v>27</v>
      </c>
    </row>
    <row r="14" ht="24" customHeight="1" spans="1:4">
      <c r="A14" s="14">
        <v>12</v>
      </c>
      <c r="B14" s="15" t="s">
        <v>30</v>
      </c>
      <c r="C14" s="16" t="s">
        <v>31</v>
      </c>
      <c r="D14" s="17" t="s">
        <v>27</v>
      </c>
    </row>
    <row r="15" ht="24" customHeight="1" spans="1:4">
      <c r="A15" s="14">
        <v>13</v>
      </c>
      <c r="B15" s="15" t="s">
        <v>32</v>
      </c>
      <c r="C15" s="16" t="s">
        <v>33</v>
      </c>
      <c r="D15" s="17" t="s">
        <v>27</v>
      </c>
    </row>
    <row r="16" ht="49" customHeight="1" spans="1:4">
      <c r="A16" s="14">
        <v>14</v>
      </c>
      <c r="B16" s="15" t="s">
        <v>34</v>
      </c>
      <c r="C16" s="16" t="s">
        <v>35</v>
      </c>
      <c r="D16" s="17" t="s">
        <v>27</v>
      </c>
    </row>
    <row r="17" ht="24" customHeight="1" spans="1:4">
      <c r="A17" s="14">
        <v>15</v>
      </c>
      <c r="B17" s="15" t="s">
        <v>36</v>
      </c>
      <c r="C17" s="16" t="s">
        <v>37</v>
      </c>
      <c r="D17" s="17" t="s">
        <v>27</v>
      </c>
    </row>
    <row r="18" ht="45" customHeight="1" spans="1:4">
      <c r="A18" s="14">
        <v>16</v>
      </c>
      <c r="B18" s="15" t="s">
        <v>38</v>
      </c>
      <c r="C18" s="18" t="s">
        <v>39</v>
      </c>
      <c r="D18" s="17" t="s">
        <v>27</v>
      </c>
    </row>
    <row r="19" ht="24" customHeight="1" spans="1:4">
      <c r="A19" s="14">
        <v>17</v>
      </c>
      <c r="B19" s="15" t="s">
        <v>40</v>
      </c>
      <c r="C19" s="16" t="s">
        <v>41</v>
      </c>
      <c r="D19" s="17" t="s">
        <v>27</v>
      </c>
    </row>
    <row r="20" ht="24" customHeight="1" spans="1:4">
      <c r="A20" s="14">
        <v>18</v>
      </c>
      <c r="B20" s="15" t="s">
        <v>42</v>
      </c>
      <c r="C20" s="16" t="s">
        <v>43</v>
      </c>
      <c r="D20" s="17" t="s">
        <v>27</v>
      </c>
    </row>
    <row r="21" ht="24" customHeight="1" spans="1:4">
      <c r="A21" s="14">
        <v>19</v>
      </c>
      <c r="B21" s="15" t="s">
        <v>44</v>
      </c>
      <c r="C21" s="16" t="s">
        <v>45</v>
      </c>
      <c r="D21" s="17" t="s">
        <v>27</v>
      </c>
    </row>
    <row r="22" ht="24" customHeight="1" spans="1:4">
      <c r="A22" s="14">
        <v>20</v>
      </c>
      <c r="B22" s="15" t="s">
        <v>46</v>
      </c>
      <c r="C22" s="16" t="s">
        <v>47</v>
      </c>
      <c r="D22" s="17" t="s">
        <v>27</v>
      </c>
    </row>
    <row r="23" ht="41" customHeight="1" spans="1:4">
      <c r="A23" s="14">
        <v>21</v>
      </c>
      <c r="B23" s="15" t="s">
        <v>48</v>
      </c>
      <c r="C23" s="16" t="s">
        <v>49</v>
      </c>
      <c r="D23" s="17" t="s">
        <v>27</v>
      </c>
    </row>
    <row r="24" ht="24" customHeight="1" spans="1:4">
      <c r="A24" s="19">
        <v>22</v>
      </c>
      <c r="B24" s="15" t="s">
        <v>50</v>
      </c>
      <c r="C24" s="16" t="s">
        <v>51</v>
      </c>
      <c r="D24" s="16" t="s">
        <v>52</v>
      </c>
    </row>
    <row r="25" ht="24" customHeight="1" spans="1:7">
      <c r="A25" s="19">
        <v>23</v>
      </c>
      <c r="B25" s="15" t="s">
        <v>53</v>
      </c>
      <c r="C25" s="16" t="s">
        <v>54</v>
      </c>
      <c r="D25" s="16" t="s">
        <v>52</v>
      </c>
      <c r="G25" t="s">
        <v>55</v>
      </c>
    </row>
    <row r="26" ht="24" customHeight="1" spans="1:4">
      <c r="A26" s="19">
        <v>24</v>
      </c>
      <c r="B26" s="15" t="s">
        <v>56</v>
      </c>
      <c r="C26" s="16" t="s">
        <v>57</v>
      </c>
      <c r="D26" s="16" t="s">
        <v>52</v>
      </c>
    </row>
    <row r="27" ht="24" customHeight="1" spans="1:4">
      <c r="A27" s="19">
        <v>25</v>
      </c>
      <c r="B27" s="15" t="s">
        <v>58</v>
      </c>
      <c r="C27" s="16" t="s">
        <v>59</v>
      </c>
      <c r="D27" s="16" t="s">
        <v>52</v>
      </c>
    </row>
    <row r="28" ht="24" customHeight="1" spans="1:4">
      <c r="A28" s="19">
        <v>26</v>
      </c>
      <c r="B28" s="15" t="s">
        <v>60</v>
      </c>
      <c r="C28" s="16" t="s">
        <v>61</v>
      </c>
      <c r="D28" s="16" t="s">
        <v>52</v>
      </c>
    </row>
    <row r="29" ht="24" customHeight="1" spans="1:4">
      <c r="A29" s="19">
        <v>27</v>
      </c>
      <c r="B29" s="15" t="s">
        <v>62</v>
      </c>
      <c r="C29" s="16" t="s">
        <v>63</v>
      </c>
      <c r="D29" s="16" t="s">
        <v>52</v>
      </c>
    </row>
    <row r="30" ht="24" customHeight="1" spans="1:4">
      <c r="A30" s="19">
        <v>28</v>
      </c>
      <c r="B30" s="15" t="s">
        <v>64</v>
      </c>
      <c r="C30" s="16" t="s">
        <v>65</v>
      </c>
      <c r="D30" s="16" t="s">
        <v>52</v>
      </c>
    </row>
    <row r="31" ht="24" customHeight="1" spans="1:4">
      <c r="A31" s="19">
        <v>29</v>
      </c>
      <c r="B31" s="15" t="s">
        <v>66</v>
      </c>
      <c r="C31" s="16" t="s">
        <v>67</v>
      </c>
      <c r="D31" s="16" t="s">
        <v>52</v>
      </c>
    </row>
    <row r="32" ht="24" customHeight="1" spans="1:4">
      <c r="A32" s="19">
        <v>30</v>
      </c>
      <c r="B32" s="15" t="s">
        <v>68</v>
      </c>
      <c r="C32" s="16" t="s">
        <v>69</v>
      </c>
      <c r="D32" s="16" t="s">
        <v>52</v>
      </c>
    </row>
    <row r="33" ht="24" customHeight="1" spans="1:4">
      <c r="A33" s="19">
        <v>31</v>
      </c>
      <c r="B33" s="15" t="s">
        <v>70</v>
      </c>
      <c r="C33" s="16" t="s">
        <v>71</v>
      </c>
      <c r="D33" s="16" t="s">
        <v>52</v>
      </c>
    </row>
    <row r="34" ht="24" customHeight="1" spans="1:4">
      <c r="A34" s="19">
        <v>32</v>
      </c>
      <c r="B34" s="15" t="s">
        <v>72</v>
      </c>
      <c r="C34" s="16" t="s">
        <v>73</v>
      </c>
      <c r="D34" s="16" t="s">
        <v>52</v>
      </c>
    </row>
    <row r="35" ht="24" customHeight="1" spans="1:4">
      <c r="A35" s="19">
        <v>33</v>
      </c>
      <c r="B35" s="15" t="s">
        <v>74</v>
      </c>
      <c r="C35" s="16" t="s">
        <v>75</v>
      </c>
      <c r="D35" s="16" t="s">
        <v>52</v>
      </c>
    </row>
    <row r="36" ht="24" customHeight="1" spans="1:4">
      <c r="A36" s="19">
        <v>34</v>
      </c>
      <c r="B36" s="15" t="s">
        <v>76</v>
      </c>
      <c r="C36" s="16" t="s">
        <v>77</v>
      </c>
      <c r="D36" s="16" t="s">
        <v>52</v>
      </c>
    </row>
    <row r="37" ht="24" customHeight="1" spans="1:4">
      <c r="A37" s="19">
        <v>35</v>
      </c>
      <c r="B37" s="15" t="s">
        <v>78</v>
      </c>
      <c r="C37" s="16" t="s">
        <v>79</v>
      </c>
      <c r="D37" s="16" t="s">
        <v>52</v>
      </c>
    </row>
    <row r="38" ht="47" customHeight="1" spans="1:4">
      <c r="A38" s="19">
        <v>36</v>
      </c>
      <c r="B38" s="15" t="s">
        <v>80</v>
      </c>
      <c r="C38" s="16" t="s">
        <v>81</v>
      </c>
      <c r="D38" s="16" t="s">
        <v>52</v>
      </c>
    </row>
    <row r="39" ht="24" customHeight="1" spans="1:4">
      <c r="A39" s="19">
        <v>37</v>
      </c>
      <c r="B39" s="15" t="s">
        <v>82</v>
      </c>
      <c r="C39" s="16" t="s">
        <v>83</v>
      </c>
      <c r="D39" s="16" t="s">
        <v>52</v>
      </c>
    </row>
    <row r="40" ht="39" customHeight="1" spans="1:4">
      <c r="A40" s="19">
        <v>38</v>
      </c>
      <c r="B40" s="15" t="s">
        <v>84</v>
      </c>
      <c r="C40" s="16" t="s">
        <v>85</v>
      </c>
      <c r="D40" s="16" t="s">
        <v>52</v>
      </c>
    </row>
    <row r="41" ht="52" customHeight="1" spans="1:4">
      <c r="A41" s="19">
        <v>39</v>
      </c>
      <c r="B41" s="15" t="s">
        <v>86</v>
      </c>
      <c r="C41" s="16" t="s">
        <v>87</v>
      </c>
      <c r="D41" s="16" t="s">
        <v>52</v>
      </c>
    </row>
    <row r="42" ht="24" customHeight="1" spans="1:4">
      <c r="A42" s="19">
        <v>40</v>
      </c>
      <c r="B42" s="15" t="s">
        <v>88</v>
      </c>
      <c r="C42" s="16" t="s">
        <v>89</v>
      </c>
      <c r="D42" s="16" t="s">
        <v>52</v>
      </c>
    </row>
    <row r="43" ht="24" customHeight="1" spans="1:4">
      <c r="A43" s="19">
        <v>41</v>
      </c>
      <c r="B43" s="15" t="s">
        <v>90</v>
      </c>
      <c r="C43" s="16" t="s">
        <v>91</v>
      </c>
      <c r="D43" s="16" t="s">
        <v>52</v>
      </c>
    </row>
    <row r="44" ht="38" customHeight="1" spans="1:4">
      <c r="A44" s="19">
        <v>42</v>
      </c>
      <c r="B44" s="15" t="s">
        <v>92</v>
      </c>
      <c r="C44" s="16" t="s">
        <v>93</v>
      </c>
      <c r="D44" s="16" t="s">
        <v>52</v>
      </c>
    </row>
    <row r="45" ht="24" customHeight="1" spans="1:4">
      <c r="A45" s="19">
        <v>43</v>
      </c>
      <c r="B45" s="15" t="s">
        <v>94</v>
      </c>
      <c r="C45" s="16" t="s">
        <v>95</v>
      </c>
      <c r="D45" s="16" t="s">
        <v>52</v>
      </c>
    </row>
    <row r="46" ht="24" customHeight="1" spans="1:4">
      <c r="A46" s="19">
        <v>44</v>
      </c>
      <c r="B46" s="15" t="s">
        <v>96</v>
      </c>
      <c r="C46" s="16" t="s">
        <v>97</v>
      </c>
      <c r="D46" s="16" t="s">
        <v>52</v>
      </c>
    </row>
    <row r="47" spans="1:1">
      <c r="A47" s="20"/>
    </row>
    <row r="48" spans="1:1">
      <c r="A48" s="20"/>
    </row>
    <row r="49" spans="1:1">
      <c r="A49" s="20"/>
    </row>
    <row r="50" spans="1:1">
      <c r="A50" s="20"/>
    </row>
    <row r="51" spans="1:1">
      <c r="A51" s="20"/>
    </row>
    <row r="52" spans="1:1">
      <c r="A52" s="20"/>
    </row>
    <row r="53" spans="1:1">
      <c r="A53" s="20"/>
    </row>
    <row r="54" spans="1:1">
      <c r="A54" s="20"/>
    </row>
    <row r="55" spans="1:1">
      <c r="A55" s="20"/>
    </row>
    <row r="56" spans="1:1">
      <c r="A56" s="20"/>
    </row>
    <row r="57" spans="1:1">
      <c r="A57" s="20"/>
    </row>
    <row r="58" spans="1:1">
      <c r="A58" s="20"/>
    </row>
    <row r="59" spans="1:1">
      <c r="A59" s="20"/>
    </row>
    <row r="60" spans="1:1">
      <c r="A60" s="20"/>
    </row>
    <row r="61" spans="1:1">
      <c r="A61" s="20"/>
    </row>
    <row r="62" spans="1:1">
      <c r="A62" s="20"/>
    </row>
    <row r="63" spans="1:1">
      <c r="A63" s="20"/>
    </row>
    <row r="64" spans="1:1">
      <c r="A64" s="20"/>
    </row>
    <row r="65" spans="1:1">
      <c r="A65" s="20"/>
    </row>
    <row r="66" spans="1:1">
      <c r="A66" s="20"/>
    </row>
    <row r="67" spans="1:1">
      <c r="A67" s="20"/>
    </row>
    <row r="68" spans="1:1">
      <c r="A68" s="20"/>
    </row>
    <row r="69" spans="1:1">
      <c r="A69" s="20"/>
    </row>
    <row r="70" spans="1:1">
      <c r="A70" s="20"/>
    </row>
    <row r="71" spans="1:1">
      <c r="A71" s="20"/>
    </row>
    <row r="72" spans="1:1">
      <c r="A72" s="20"/>
    </row>
    <row r="73" spans="1:1">
      <c r="A73" s="20"/>
    </row>
    <row r="74" spans="1:1">
      <c r="A74" s="20"/>
    </row>
    <row r="75" spans="1:1">
      <c r="A75" s="20"/>
    </row>
    <row r="76" spans="1:1">
      <c r="A76" s="20"/>
    </row>
    <row r="77" spans="1:1">
      <c r="A77" s="20"/>
    </row>
    <row r="78" spans="1:1">
      <c r="A78" s="20"/>
    </row>
    <row r="79" spans="1:1">
      <c r="A79" s="20"/>
    </row>
    <row r="80" spans="1:1">
      <c r="A80" s="20"/>
    </row>
    <row r="81" spans="1:1">
      <c r="A81" s="20"/>
    </row>
    <row r="82" spans="1:1">
      <c r="A82" s="20"/>
    </row>
    <row r="83" spans="1:1">
      <c r="A83" s="20"/>
    </row>
    <row r="84" spans="1:1">
      <c r="A84" s="20"/>
    </row>
    <row r="85" spans="1:1">
      <c r="A85" s="20"/>
    </row>
    <row r="86" spans="1:1">
      <c r="A86" s="20"/>
    </row>
    <row r="87" spans="1:1">
      <c r="A87" s="20"/>
    </row>
    <row r="88" spans="1:1">
      <c r="A88" s="20"/>
    </row>
    <row r="89" spans="1:1">
      <c r="A89" s="20"/>
    </row>
    <row r="90" spans="1:1">
      <c r="A90" s="20"/>
    </row>
    <row r="91" spans="1:1">
      <c r="A91" s="20"/>
    </row>
    <row r="92" spans="1:1">
      <c r="A92" s="20"/>
    </row>
    <row r="93" spans="1:1">
      <c r="A93" s="20"/>
    </row>
    <row r="94" spans="1:1">
      <c r="A94" s="20"/>
    </row>
    <row r="95" spans="1:1">
      <c r="A95" s="20"/>
    </row>
    <row r="96" spans="1:1">
      <c r="A96" s="20"/>
    </row>
    <row r="97" spans="1:1">
      <c r="A97" s="20"/>
    </row>
    <row r="98" spans="1:1">
      <c r="A98" s="20"/>
    </row>
    <row r="99" spans="1:1">
      <c r="A99" s="20"/>
    </row>
    <row r="100" spans="1:1">
      <c r="A100" s="20"/>
    </row>
    <row r="101" spans="1:1">
      <c r="A101" s="20"/>
    </row>
    <row r="102" spans="1:1">
      <c r="A102" s="20"/>
    </row>
    <row r="103" spans="1:1">
      <c r="A103" s="20"/>
    </row>
    <row r="104" spans="1:1">
      <c r="A104" s="20"/>
    </row>
    <row r="105" spans="1:1">
      <c r="A105" s="20"/>
    </row>
    <row r="106" spans="1:1">
      <c r="A106" s="20"/>
    </row>
    <row r="107" spans="1:1">
      <c r="A107" s="20"/>
    </row>
    <row r="108" spans="1:1">
      <c r="A108" s="20"/>
    </row>
    <row r="109" spans="1:1">
      <c r="A109" s="20"/>
    </row>
    <row r="110" spans="1:1">
      <c r="A110" s="20"/>
    </row>
    <row r="111" spans="1:1">
      <c r="A111" s="20"/>
    </row>
    <row r="112" spans="1:1">
      <c r="A112" s="20"/>
    </row>
    <row r="113" spans="1:1">
      <c r="A113" s="20"/>
    </row>
    <row r="114" spans="1:1">
      <c r="A114" s="20"/>
    </row>
    <row r="115" spans="1:1">
      <c r="A115" s="20"/>
    </row>
    <row r="116" spans="1:1">
      <c r="A116" s="20"/>
    </row>
    <row r="117" spans="1:1">
      <c r="A117" s="20"/>
    </row>
    <row r="118" spans="1:1">
      <c r="A118" s="20"/>
    </row>
    <row r="119" spans="1:1">
      <c r="A119" s="20"/>
    </row>
    <row r="120" spans="1:1">
      <c r="A120" s="20"/>
    </row>
    <row r="121" spans="1:1">
      <c r="A121" s="20"/>
    </row>
    <row r="122" spans="1:1">
      <c r="A122" s="20"/>
    </row>
    <row r="123" spans="1:1">
      <c r="A123" s="20"/>
    </row>
    <row r="124" spans="1:1">
      <c r="A124" s="20"/>
    </row>
    <row r="125" spans="1:1">
      <c r="A125" s="20"/>
    </row>
    <row r="126" spans="1:1">
      <c r="A126" s="20"/>
    </row>
    <row r="127" spans="1:1">
      <c r="A127" s="21"/>
    </row>
  </sheetData>
  <sortState ref="B2:H45">
    <sortCondition ref="D2:D45"/>
  </sortState>
  <mergeCells count="1">
    <mergeCell ref="A1:D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F10" sqref="F10"/>
    </sheetView>
  </sheetViews>
  <sheetFormatPr defaultColWidth="9" defaultRowHeight="13.5" outlineLevelCol="7"/>
  <cols>
    <col min="1" max="1" width="11.125"/>
    <col min="2" max="2" width="83.75" customWidth="1"/>
    <col min="3" max="3" width="24.25" customWidth="1"/>
    <col min="4" max="6" width="11.125"/>
    <col min="7" max="7" width="13" customWidth="1"/>
  </cols>
  <sheetData>
    <row r="1" spans="1:8">
      <c r="A1" s="1" t="s">
        <v>98</v>
      </c>
      <c r="B1" s="1"/>
      <c r="C1" s="1"/>
      <c r="D1" s="1"/>
      <c r="E1" s="1"/>
      <c r="F1" s="1"/>
      <c r="G1" s="1"/>
      <c r="H1" s="1"/>
    </row>
    <row r="2" ht="57" customHeight="1" spans="1:8">
      <c r="A2" s="2"/>
      <c r="B2" s="2"/>
      <c r="C2" s="2"/>
      <c r="D2" s="2"/>
      <c r="E2" s="2"/>
      <c r="F2" s="2"/>
      <c r="G2" s="2"/>
      <c r="H2" s="2"/>
    </row>
    <row r="3" ht="20.25" spans="1:8">
      <c r="A3" s="3" t="s">
        <v>1</v>
      </c>
      <c r="B3" s="3" t="s">
        <v>2</v>
      </c>
      <c r="C3" s="3" t="s">
        <v>3</v>
      </c>
      <c r="D3" s="3" t="s">
        <v>99</v>
      </c>
      <c r="E3" s="3" t="s">
        <v>100</v>
      </c>
      <c r="F3" s="3" t="s">
        <v>101</v>
      </c>
      <c r="G3" s="3" t="s">
        <v>102</v>
      </c>
      <c r="H3" s="3" t="s">
        <v>4</v>
      </c>
    </row>
    <row r="4" ht="37.5" spans="1:8">
      <c r="A4" s="4">
        <v>11</v>
      </c>
      <c r="B4" s="5" t="s">
        <v>10</v>
      </c>
      <c r="C4" s="6" t="s">
        <v>11</v>
      </c>
      <c r="D4" s="6">
        <v>84</v>
      </c>
      <c r="E4" s="6">
        <v>85</v>
      </c>
      <c r="F4" s="6">
        <v>87</v>
      </c>
      <c r="G4" s="6">
        <f t="shared" ref="G4:G17" si="0">AVERAGE((D4+E4+F4)/3)</f>
        <v>85.3333333333333</v>
      </c>
      <c r="H4" s="8" t="s">
        <v>7</v>
      </c>
    </row>
    <row r="5" ht="18.75" spans="1:8">
      <c r="A5" s="4">
        <v>4</v>
      </c>
      <c r="B5" s="5" t="s">
        <v>17</v>
      </c>
      <c r="C5" s="6" t="s">
        <v>18</v>
      </c>
      <c r="D5" s="6">
        <v>87</v>
      </c>
      <c r="E5" s="6">
        <v>84</v>
      </c>
      <c r="F5" s="6">
        <v>84</v>
      </c>
      <c r="G5" s="6">
        <f t="shared" si="0"/>
        <v>85</v>
      </c>
      <c r="H5" s="8" t="s">
        <v>14</v>
      </c>
    </row>
    <row r="6" ht="18.75" spans="1:8">
      <c r="A6" s="4">
        <v>12</v>
      </c>
      <c r="B6" s="5" t="s">
        <v>103</v>
      </c>
      <c r="C6" s="6" t="s">
        <v>20</v>
      </c>
      <c r="D6" s="6">
        <v>88</v>
      </c>
      <c r="E6" s="6">
        <v>75</v>
      </c>
      <c r="F6" s="6">
        <v>92</v>
      </c>
      <c r="G6" s="6">
        <f t="shared" si="0"/>
        <v>85</v>
      </c>
      <c r="H6" s="8" t="s">
        <v>14</v>
      </c>
    </row>
    <row r="7" ht="18.75" spans="1:8">
      <c r="A7" s="4">
        <v>14</v>
      </c>
      <c r="B7" s="5" t="s">
        <v>32</v>
      </c>
      <c r="C7" s="6" t="s">
        <v>33</v>
      </c>
      <c r="D7" s="6">
        <v>92</v>
      </c>
      <c r="E7" s="6">
        <v>75</v>
      </c>
      <c r="F7" s="6">
        <v>88</v>
      </c>
      <c r="G7" s="6">
        <f t="shared" si="0"/>
        <v>85</v>
      </c>
      <c r="H7" s="8" t="s">
        <v>27</v>
      </c>
    </row>
    <row r="8" ht="56.25" spans="1:8">
      <c r="A8" s="4">
        <v>1</v>
      </c>
      <c r="B8" s="5" t="s">
        <v>38</v>
      </c>
      <c r="C8" s="5" t="s">
        <v>39</v>
      </c>
      <c r="D8" s="6">
        <v>80</v>
      </c>
      <c r="E8" s="6">
        <v>85</v>
      </c>
      <c r="F8" s="6">
        <v>86</v>
      </c>
      <c r="G8" s="6">
        <f t="shared" si="0"/>
        <v>83.6666666666667</v>
      </c>
      <c r="H8" s="8" t="s">
        <v>27</v>
      </c>
    </row>
    <row r="9" ht="18.75" spans="1:8">
      <c r="A9" s="4">
        <v>7</v>
      </c>
      <c r="B9" s="5" t="s">
        <v>44</v>
      </c>
      <c r="C9" s="6" t="s">
        <v>45</v>
      </c>
      <c r="D9" s="6">
        <v>82</v>
      </c>
      <c r="E9" s="6">
        <v>83</v>
      </c>
      <c r="F9" s="6">
        <v>84</v>
      </c>
      <c r="G9" s="6">
        <f t="shared" si="0"/>
        <v>83</v>
      </c>
      <c r="H9" s="8" t="s">
        <v>27</v>
      </c>
    </row>
    <row r="10" ht="18.75" spans="1:8">
      <c r="A10" s="4">
        <v>3</v>
      </c>
      <c r="B10" s="5" t="s">
        <v>46</v>
      </c>
      <c r="C10" s="6" t="s">
        <v>47</v>
      </c>
      <c r="D10" s="6">
        <v>77</v>
      </c>
      <c r="E10" s="6">
        <v>80</v>
      </c>
      <c r="F10" s="6">
        <v>90</v>
      </c>
      <c r="G10" s="6">
        <f t="shared" si="0"/>
        <v>82.3333333333333</v>
      </c>
      <c r="H10" s="8" t="s">
        <v>27</v>
      </c>
    </row>
    <row r="11" ht="18.75" spans="1:8">
      <c r="A11" s="4">
        <v>13</v>
      </c>
      <c r="B11" s="5" t="s">
        <v>58</v>
      </c>
      <c r="C11" s="6" t="s">
        <v>59</v>
      </c>
      <c r="D11" s="6">
        <v>80</v>
      </c>
      <c r="E11" s="6">
        <v>78</v>
      </c>
      <c r="F11" s="6">
        <v>89</v>
      </c>
      <c r="G11" s="6">
        <f t="shared" si="0"/>
        <v>82.3333333333333</v>
      </c>
      <c r="H11" s="8"/>
    </row>
    <row r="12" ht="18.75" spans="1:8">
      <c r="A12" s="4">
        <v>10</v>
      </c>
      <c r="B12" s="5" t="s">
        <v>68</v>
      </c>
      <c r="C12" s="6" t="s">
        <v>69</v>
      </c>
      <c r="D12" s="6">
        <v>75</v>
      </c>
      <c r="E12" s="6">
        <v>76</v>
      </c>
      <c r="F12" s="6">
        <v>86</v>
      </c>
      <c r="G12" s="6">
        <f t="shared" si="0"/>
        <v>79</v>
      </c>
      <c r="H12" s="8"/>
    </row>
    <row r="13" ht="18.75" spans="1:8">
      <c r="A13" s="4">
        <v>5</v>
      </c>
      <c r="B13" s="5" t="s">
        <v>74</v>
      </c>
      <c r="C13" s="6" t="s">
        <v>75</v>
      </c>
      <c r="D13" s="6">
        <v>80</v>
      </c>
      <c r="E13" s="6">
        <v>70</v>
      </c>
      <c r="F13" s="6">
        <v>83</v>
      </c>
      <c r="G13" s="6">
        <f t="shared" si="0"/>
        <v>77.6666666666667</v>
      </c>
      <c r="H13" s="8"/>
    </row>
    <row r="14" ht="37.5" spans="1:8">
      <c r="A14" s="4">
        <v>2</v>
      </c>
      <c r="B14" s="5" t="s">
        <v>80</v>
      </c>
      <c r="C14" s="6" t="s">
        <v>81</v>
      </c>
      <c r="D14" s="6">
        <v>75</v>
      </c>
      <c r="E14" s="6">
        <v>70</v>
      </c>
      <c r="F14" s="6">
        <v>82</v>
      </c>
      <c r="G14" s="6">
        <f t="shared" si="0"/>
        <v>75.6666666666667</v>
      </c>
      <c r="H14" s="8"/>
    </row>
    <row r="15" ht="37.5" spans="1:8">
      <c r="A15" s="4">
        <v>6</v>
      </c>
      <c r="B15" s="5" t="s">
        <v>84</v>
      </c>
      <c r="C15" s="6" t="s">
        <v>85</v>
      </c>
      <c r="D15" s="6">
        <v>72</v>
      </c>
      <c r="E15" s="6">
        <v>73</v>
      </c>
      <c r="F15" s="6">
        <v>80</v>
      </c>
      <c r="G15" s="6">
        <f t="shared" si="0"/>
        <v>75</v>
      </c>
      <c r="H15" s="8"/>
    </row>
    <row r="16" ht="37.5" spans="1:8">
      <c r="A16" s="4">
        <v>8</v>
      </c>
      <c r="B16" s="5" t="s">
        <v>86</v>
      </c>
      <c r="C16" s="6" t="s">
        <v>87</v>
      </c>
      <c r="D16" s="6">
        <v>74</v>
      </c>
      <c r="E16" s="6">
        <v>65</v>
      </c>
      <c r="F16" s="6">
        <v>83</v>
      </c>
      <c r="G16" s="6">
        <f t="shared" si="0"/>
        <v>74</v>
      </c>
      <c r="H16" s="8"/>
    </row>
    <row r="17" ht="37.5" spans="1:8">
      <c r="A17" s="4">
        <v>9</v>
      </c>
      <c r="B17" s="5" t="s">
        <v>92</v>
      </c>
      <c r="C17" s="6" t="s">
        <v>93</v>
      </c>
      <c r="D17" s="6">
        <v>70</v>
      </c>
      <c r="E17" s="6">
        <v>65</v>
      </c>
      <c r="F17" s="6">
        <v>83</v>
      </c>
      <c r="G17" s="6">
        <f t="shared" si="0"/>
        <v>72.6666666666667</v>
      </c>
      <c r="H17" s="8"/>
    </row>
    <row r="18" spans="1:8">
      <c r="A18" s="9"/>
      <c r="B18" s="9"/>
      <c r="C18" s="10"/>
      <c r="D18" s="10"/>
      <c r="E18" s="10"/>
      <c r="F18" s="10"/>
      <c r="G18" s="9"/>
      <c r="H18" s="9"/>
    </row>
    <row r="19" spans="1:8">
      <c r="A19" s="9"/>
      <c r="B19" s="9"/>
      <c r="C19" s="10"/>
      <c r="D19" s="10"/>
      <c r="E19" s="10"/>
      <c r="F19" s="10"/>
      <c r="G19" s="9"/>
      <c r="H19" s="9"/>
    </row>
  </sheetData>
  <mergeCells count="1">
    <mergeCell ref="A1:H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zoomScale="110" zoomScaleNormal="110" workbookViewId="0">
      <selection activeCell="C13" sqref="C13"/>
    </sheetView>
  </sheetViews>
  <sheetFormatPr defaultColWidth="9" defaultRowHeight="13.5" outlineLevelCol="6"/>
  <cols>
    <col min="1" max="1" width="11.125"/>
    <col min="2" max="2" width="50.375" customWidth="1"/>
    <col min="4" max="4" width="11.125"/>
    <col min="5" max="5" width="15.25" customWidth="1"/>
    <col min="6" max="6" width="19.875"/>
  </cols>
  <sheetData>
    <row r="1" spans="1:7">
      <c r="A1" s="1" t="s">
        <v>104</v>
      </c>
      <c r="B1" s="1"/>
      <c r="C1" s="1"/>
      <c r="D1" s="1"/>
      <c r="E1" s="1"/>
      <c r="F1" s="1"/>
      <c r="G1" s="1"/>
    </row>
    <row r="2" ht="59" customHeight="1" spans="1:7">
      <c r="A2" s="2"/>
      <c r="B2" s="2"/>
      <c r="C2" s="2"/>
      <c r="D2" s="2"/>
      <c r="E2" s="2"/>
      <c r="F2" s="2"/>
      <c r="G2" s="2"/>
    </row>
    <row r="3" ht="20.25" spans="1:7">
      <c r="A3" s="3" t="s">
        <v>1</v>
      </c>
      <c r="B3" s="3" t="s">
        <v>2</v>
      </c>
      <c r="C3" s="3" t="s">
        <v>3</v>
      </c>
      <c r="D3" s="3" t="s">
        <v>99</v>
      </c>
      <c r="E3" s="3" t="s">
        <v>100</v>
      </c>
      <c r="F3" s="3" t="s">
        <v>102</v>
      </c>
      <c r="G3" s="3" t="s">
        <v>4</v>
      </c>
    </row>
    <row r="4" ht="37.5" spans="1:7">
      <c r="A4" s="4">
        <v>13</v>
      </c>
      <c r="B4" s="5" t="s">
        <v>5</v>
      </c>
      <c r="C4" s="6" t="s">
        <v>6</v>
      </c>
      <c r="D4" s="6">
        <v>95</v>
      </c>
      <c r="E4" s="6">
        <v>90</v>
      </c>
      <c r="F4" s="6">
        <f t="shared" ref="F4:F18" si="0">AVERAGE((D4+E4)/2)</f>
        <v>92.5</v>
      </c>
      <c r="G4" s="6" t="s">
        <v>7</v>
      </c>
    </row>
    <row r="5" ht="37.5" spans="1:7">
      <c r="A5" s="4">
        <v>14</v>
      </c>
      <c r="B5" s="5" t="s">
        <v>12</v>
      </c>
      <c r="C5" s="6" t="s">
        <v>13</v>
      </c>
      <c r="D5" s="6">
        <v>92</v>
      </c>
      <c r="E5" s="6">
        <v>90</v>
      </c>
      <c r="F5" s="6">
        <f t="shared" si="0"/>
        <v>91</v>
      </c>
      <c r="G5" s="6" t="s">
        <v>14</v>
      </c>
    </row>
    <row r="6" ht="18.75" spans="1:7">
      <c r="A6" s="4">
        <v>11</v>
      </c>
      <c r="B6" s="5" t="s">
        <v>15</v>
      </c>
      <c r="C6" s="6" t="s">
        <v>16</v>
      </c>
      <c r="D6" s="6">
        <v>90</v>
      </c>
      <c r="E6" s="6">
        <v>85</v>
      </c>
      <c r="F6" s="6">
        <f t="shared" si="0"/>
        <v>87.5</v>
      </c>
      <c r="G6" s="6" t="s">
        <v>14</v>
      </c>
    </row>
    <row r="7" ht="37.5" spans="1:7">
      <c r="A7" s="4">
        <v>9</v>
      </c>
      <c r="B7" s="5" t="s">
        <v>25</v>
      </c>
      <c r="C7" s="6" t="s">
        <v>26</v>
      </c>
      <c r="D7" s="6">
        <v>88</v>
      </c>
      <c r="E7" s="6">
        <v>85</v>
      </c>
      <c r="F7" s="6">
        <f t="shared" si="0"/>
        <v>86.5</v>
      </c>
      <c r="G7" s="6" t="s">
        <v>27</v>
      </c>
    </row>
    <row r="8" ht="37.5" spans="1:7">
      <c r="A8" s="4">
        <v>8</v>
      </c>
      <c r="B8" s="5" t="s">
        <v>105</v>
      </c>
      <c r="C8" s="5" t="s">
        <v>29</v>
      </c>
      <c r="D8" s="6">
        <v>96</v>
      </c>
      <c r="E8" s="6">
        <v>75</v>
      </c>
      <c r="F8" s="6">
        <f t="shared" si="0"/>
        <v>85.5</v>
      </c>
      <c r="G8" s="6" t="s">
        <v>27</v>
      </c>
    </row>
    <row r="9" ht="18.75" spans="1:7">
      <c r="A9" s="4">
        <v>1</v>
      </c>
      <c r="B9" s="5" t="s">
        <v>30</v>
      </c>
      <c r="C9" s="6" t="s">
        <v>31</v>
      </c>
      <c r="D9" s="6">
        <v>88</v>
      </c>
      <c r="E9" s="6">
        <v>82</v>
      </c>
      <c r="F9" s="6">
        <f t="shared" si="0"/>
        <v>85</v>
      </c>
      <c r="G9" s="6" t="s">
        <v>27</v>
      </c>
    </row>
    <row r="10" ht="37.5" spans="1:7">
      <c r="A10" s="4">
        <v>15</v>
      </c>
      <c r="B10" s="5" t="s">
        <v>106</v>
      </c>
      <c r="C10" s="6" t="s">
        <v>49</v>
      </c>
      <c r="D10" s="6">
        <v>80</v>
      </c>
      <c r="E10" s="6">
        <v>80</v>
      </c>
      <c r="F10" s="6">
        <f t="shared" si="0"/>
        <v>80</v>
      </c>
      <c r="G10" s="6" t="s">
        <v>27</v>
      </c>
    </row>
    <row r="11" ht="37.5" spans="1:7">
      <c r="A11" s="4">
        <v>5</v>
      </c>
      <c r="B11" s="5" t="s">
        <v>72</v>
      </c>
      <c r="C11" s="6" t="s">
        <v>73</v>
      </c>
      <c r="D11" s="6">
        <v>86</v>
      </c>
      <c r="E11" s="6">
        <v>70</v>
      </c>
      <c r="F11" s="6">
        <f t="shared" si="0"/>
        <v>78</v>
      </c>
      <c r="G11" s="6"/>
    </row>
    <row r="12" ht="18.75" spans="1:7">
      <c r="A12" s="4">
        <v>10</v>
      </c>
      <c r="B12" s="5" t="s">
        <v>76</v>
      </c>
      <c r="C12" s="6" t="s">
        <v>107</v>
      </c>
      <c r="D12" s="6">
        <v>85</v>
      </c>
      <c r="E12" s="6">
        <v>70</v>
      </c>
      <c r="F12" s="6">
        <f t="shared" si="0"/>
        <v>77.5</v>
      </c>
      <c r="G12" s="6"/>
    </row>
    <row r="13" ht="37.5" spans="1:7">
      <c r="A13" s="4">
        <v>4</v>
      </c>
      <c r="B13" s="5" t="s">
        <v>78</v>
      </c>
      <c r="C13" s="6" t="s">
        <v>79</v>
      </c>
      <c r="D13" s="6">
        <v>82</v>
      </c>
      <c r="E13" s="6">
        <v>70</v>
      </c>
      <c r="F13" s="6">
        <f t="shared" si="0"/>
        <v>76</v>
      </c>
      <c r="G13" s="6"/>
    </row>
    <row r="14" ht="37.5" spans="1:7">
      <c r="A14" s="4">
        <v>3</v>
      </c>
      <c r="B14" s="5" t="s">
        <v>82</v>
      </c>
      <c r="C14" s="5" t="s">
        <v>83</v>
      </c>
      <c r="D14" s="6">
        <v>86</v>
      </c>
      <c r="E14" s="6">
        <v>65</v>
      </c>
      <c r="F14" s="6">
        <f t="shared" si="0"/>
        <v>75.5</v>
      </c>
      <c r="G14" s="6"/>
    </row>
    <row r="15" ht="18.75" spans="1:7">
      <c r="A15" s="4">
        <v>2</v>
      </c>
      <c r="B15" s="5" t="s">
        <v>88</v>
      </c>
      <c r="C15" s="6" t="s">
        <v>89</v>
      </c>
      <c r="D15" s="6">
        <v>83</v>
      </c>
      <c r="E15" s="6">
        <v>65</v>
      </c>
      <c r="F15" s="6">
        <f t="shared" si="0"/>
        <v>74</v>
      </c>
      <c r="G15" s="6"/>
    </row>
    <row r="16" ht="37.5" spans="1:7">
      <c r="A16" s="4">
        <v>12</v>
      </c>
      <c r="B16" s="5" t="s">
        <v>90</v>
      </c>
      <c r="C16" s="6" t="s">
        <v>91</v>
      </c>
      <c r="D16" s="6">
        <v>77</v>
      </c>
      <c r="E16" s="6">
        <v>70</v>
      </c>
      <c r="F16" s="6">
        <f t="shared" si="0"/>
        <v>73.5</v>
      </c>
      <c r="G16" s="6"/>
    </row>
    <row r="17" ht="18.75" spans="1:7">
      <c r="A17" s="4">
        <v>6</v>
      </c>
      <c r="B17" s="5" t="s">
        <v>94</v>
      </c>
      <c r="C17" s="6" t="s">
        <v>95</v>
      </c>
      <c r="D17" s="6">
        <v>80</v>
      </c>
      <c r="E17" s="6">
        <v>60</v>
      </c>
      <c r="F17" s="6">
        <f t="shared" si="0"/>
        <v>70</v>
      </c>
      <c r="G17" s="6"/>
    </row>
    <row r="18" ht="18.75" spans="1:7">
      <c r="A18" s="4">
        <v>7</v>
      </c>
      <c r="B18" s="5" t="s">
        <v>96</v>
      </c>
      <c r="C18" s="6" t="s">
        <v>97</v>
      </c>
      <c r="D18" s="6">
        <v>75</v>
      </c>
      <c r="E18" s="6">
        <v>60</v>
      </c>
      <c r="F18" s="6">
        <f t="shared" si="0"/>
        <v>67.5</v>
      </c>
      <c r="G18" s="6"/>
    </row>
  </sheetData>
  <mergeCells count="1">
    <mergeCell ref="A1:G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 sqref="A1:H2"/>
    </sheetView>
  </sheetViews>
  <sheetFormatPr defaultColWidth="9" defaultRowHeight="13.5" outlineLevelCol="7"/>
  <cols>
    <col min="1" max="1" width="11.125"/>
    <col min="2" max="2" width="66.625" customWidth="1"/>
    <col min="4" max="6" width="11.125"/>
    <col min="7" max="7" width="22.625" customWidth="1"/>
  </cols>
  <sheetData>
    <row r="1" spans="1:8">
      <c r="A1" s="1" t="s">
        <v>108</v>
      </c>
      <c r="B1" s="1"/>
      <c r="C1" s="1"/>
      <c r="D1" s="1"/>
      <c r="E1" s="1"/>
      <c r="F1" s="1"/>
      <c r="G1" s="1"/>
      <c r="H1" s="1"/>
    </row>
    <row r="2" ht="87" customHeight="1" spans="1:8">
      <c r="A2" s="2"/>
      <c r="B2" s="2"/>
      <c r="C2" s="2"/>
      <c r="D2" s="2"/>
      <c r="E2" s="2"/>
      <c r="F2" s="2"/>
      <c r="G2" s="2"/>
      <c r="H2" s="2"/>
    </row>
    <row r="3" ht="20.25" spans="1:8">
      <c r="A3" s="3" t="s">
        <v>1</v>
      </c>
      <c r="B3" s="3" t="s">
        <v>2</v>
      </c>
      <c r="C3" s="3" t="s">
        <v>3</v>
      </c>
      <c r="D3" s="3" t="s">
        <v>99</v>
      </c>
      <c r="E3" s="3" t="s">
        <v>100</v>
      </c>
      <c r="F3" s="3" t="s">
        <v>101</v>
      </c>
      <c r="G3" s="3" t="s">
        <v>102</v>
      </c>
      <c r="H3" s="3" t="s">
        <v>4</v>
      </c>
    </row>
    <row r="4" ht="18.75" spans="1:8">
      <c r="A4" s="4">
        <v>3</v>
      </c>
      <c r="B4" s="5" t="s">
        <v>8</v>
      </c>
      <c r="C4" s="6" t="s">
        <v>9</v>
      </c>
      <c r="D4" s="6">
        <v>85</v>
      </c>
      <c r="E4" s="6">
        <v>88</v>
      </c>
      <c r="F4" s="6">
        <v>87</v>
      </c>
      <c r="G4" s="6">
        <f t="shared" ref="G4:G18" si="0">AVERAGE((D4+E4+F4)/3)</f>
        <v>86.6666666666667</v>
      </c>
      <c r="H4" s="7" t="s">
        <v>7</v>
      </c>
    </row>
    <row r="5" ht="37.5" spans="1:8">
      <c r="A5" s="4">
        <v>15</v>
      </c>
      <c r="B5" s="5" t="s">
        <v>21</v>
      </c>
      <c r="C5" s="6" t="s">
        <v>22</v>
      </c>
      <c r="D5" s="6">
        <v>93</v>
      </c>
      <c r="E5" s="6">
        <v>75</v>
      </c>
      <c r="F5" s="6">
        <v>87</v>
      </c>
      <c r="G5" s="6">
        <f t="shared" si="0"/>
        <v>85</v>
      </c>
      <c r="H5" s="7" t="s">
        <v>14</v>
      </c>
    </row>
    <row r="6" ht="18.75" spans="1:8">
      <c r="A6" s="4">
        <v>1</v>
      </c>
      <c r="B6" s="5" t="s">
        <v>23</v>
      </c>
      <c r="C6" s="6" t="s">
        <v>24</v>
      </c>
      <c r="D6" s="6">
        <v>88</v>
      </c>
      <c r="E6" s="6">
        <v>80</v>
      </c>
      <c r="F6" s="6">
        <v>85</v>
      </c>
      <c r="G6" s="6">
        <f t="shared" si="0"/>
        <v>84.3333333333333</v>
      </c>
      <c r="H6" s="7" t="s">
        <v>14</v>
      </c>
    </row>
    <row r="7" ht="37.5" spans="1:8">
      <c r="A7" s="4">
        <v>9</v>
      </c>
      <c r="B7" s="5" t="s">
        <v>34</v>
      </c>
      <c r="C7" s="6" t="s">
        <v>35</v>
      </c>
      <c r="D7" s="6">
        <v>93</v>
      </c>
      <c r="E7" s="6">
        <v>72</v>
      </c>
      <c r="F7" s="6">
        <v>88</v>
      </c>
      <c r="G7" s="6">
        <f t="shared" si="0"/>
        <v>84.3333333333333</v>
      </c>
      <c r="H7" s="7" t="s">
        <v>27</v>
      </c>
    </row>
    <row r="8" ht="18.75" spans="1:8">
      <c r="A8" s="4">
        <v>14</v>
      </c>
      <c r="B8" s="5" t="s">
        <v>36</v>
      </c>
      <c r="C8" s="5" t="s">
        <v>37</v>
      </c>
      <c r="D8" s="6">
        <v>86</v>
      </c>
      <c r="E8" s="6">
        <v>85</v>
      </c>
      <c r="F8" s="6">
        <v>82</v>
      </c>
      <c r="G8" s="6">
        <f t="shared" si="0"/>
        <v>84.3333333333333</v>
      </c>
      <c r="H8" s="7" t="s">
        <v>27</v>
      </c>
    </row>
    <row r="9" ht="18.75" spans="1:8">
      <c r="A9" s="4">
        <v>2</v>
      </c>
      <c r="B9" s="5" t="s">
        <v>40</v>
      </c>
      <c r="C9" s="6" t="s">
        <v>41</v>
      </c>
      <c r="D9" s="6">
        <v>90</v>
      </c>
      <c r="E9" s="6">
        <v>75</v>
      </c>
      <c r="F9" s="6">
        <v>84</v>
      </c>
      <c r="G9" s="6">
        <f t="shared" si="0"/>
        <v>83</v>
      </c>
      <c r="H9" s="7" t="s">
        <v>27</v>
      </c>
    </row>
    <row r="10" ht="18.75" spans="1:8">
      <c r="A10" s="4">
        <v>7</v>
      </c>
      <c r="B10" s="5" t="s">
        <v>42</v>
      </c>
      <c r="C10" s="6" t="s">
        <v>43</v>
      </c>
      <c r="D10" s="6">
        <v>87</v>
      </c>
      <c r="E10" s="6">
        <v>85</v>
      </c>
      <c r="F10" s="6">
        <v>77</v>
      </c>
      <c r="G10" s="6">
        <f t="shared" si="0"/>
        <v>83</v>
      </c>
      <c r="H10" s="7" t="s">
        <v>27</v>
      </c>
    </row>
    <row r="11" ht="18.75" spans="1:8">
      <c r="A11" s="4">
        <v>4</v>
      </c>
      <c r="B11" s="5" t="s">
        <v>50</v>
      </c>
      <c r="C11" s="6" t="s">
        <v>51</v>
      </c>
      <c r="D11" s="6">
        <v>86</v>
      </c>
      <c r="E11" s="6">
        <v>80</v>
      </c>
      <c r="F11" s="6">
        <v>82</v>
      </c>
      <c r="G11" s="6">
        <f t="shared" si="0"/>
        <v>82.6666666666667</v>
      </c>
      <c r="H11" s="7"/>
    </row>
    <row r="12" ht="18.75" spans="1:8">
      <c r="A12" s="4">
        <v>10</v>
      </c>
      <c r="B12" s="5" t="s">
        <v>53</v>
      </c>
      <c r="C12" s="6" t="s">
        <v>54</v>
      </c>
      <c r="D12" s="6">
        <v>89</v>
      </c>
      <c r="E12" s="6">
        <v>75</v>
      </c>
      <c r="F12" s="6">
        <v>84</v>
      </c>
      <c r="G12" s="6">
        <f t="shared" si="0"/>
        <v>82.6666666666667</v>
      </c>
      <c r="H12" s="7"/>
    </row>
    <row r="13" ht="18.75" spans="1:8">
      <c r="A13" s="4">
        <v>13</v>
      </c>
      <c r="B13" s="5" t="s">
        <v>56</v>
      </c>
      <c r="C13" s="6" t="s">
        <v>57</v>
      </c>
      <c r="D13" s="6">
        <v>88</v>
      </c>
      <c r="E13" s="6">
        <v>80</v>
      </c>
      <c r="F13" s="6">
        <v>80</v>
      </c>
      <c r="G13" s="6">
        <f t="shared" si="0"/>
        <v>82.6666666666667</v>
      </c>
      <c r="H13" s="7"/>
    </row>
    <row r="14" ht="18.75" spans="1:8">
      <c r="A14" s="4">
        <v>6</v>
      </c>
      <c r="B14" s="5" t="s">
        <v>60</v>
      </c>
      <c r="C14" s="6" t="s">
        <v>61</v>
      </c>
      <c r="D14" s="6">
        <v>87</v>
      </c>
      <c r="E14" s="6">
        <v>73</v>
      </c>
      <c r="F14" s="6">
        <v>85</v>
      </c>
      <c r="G14" s="6">
        <f t="shared" si="0"/>
        <v>81.6666666666667</v>
      </c>
      <c r="H14" s="7"/>
    </row>
    <row r="15" ht="18.75" spans="1:8">
      <c r="A15" s="4">
        <v>11</v>
      </c>
      <c r="B15" s="5" t="s">
        <v>62</v>
      </c>
      <c r="C15" s="5" t="s">
        <v>63</v>
      </c>
      <c r="D15" s="6">
        <v>88</v>
      </c>
      <c r="E15" s="6">
        <v>78</v>
      </c>
      <c r="F15" s="6">
        <v>78</v>
      </c>
      <c r="G15" s="6">
        <f t="shared" si="0"/>
        <v>81.3333333333333</v>
      </c>
      <c r="H15" s="7"/>
    </row>
    <row r="16" ht="18.75" spans="1:8">
      <c r="A16" s="4">
        <v>5</v>
      </c>
      <c r="B16" s="5" t="s">
        <v>64</v>
      </c>
      <c r="C16" s="6" t="s">
        <v>65</v>
      </c>
      <c r="D16" s="6">
        <v>86</v>
      </c>
      <c r="E16" s="6">
        <v>70</v>
      </c>
      <c r="F16" s="6">
        <v>85</v>
      </c>
      <c r="G16" s="6">
        <f t="shared" si="0"/>
        <v>80.3333333333333</v>
      </c>
      <c r="H16" s="7"/>
    </row>
    <row r="17" ht="18.75" spans="1:8">
      <c r="A17" s="4">
        <v>12</v>
      </c>
      <c r="B17" s="5" t="s">
        <v>66</v>
      </c>
      <c r="C17" s="6" t="s">
        <v>67</v>
      </c>
      <c r="D17" s="6">
        <v>87</v>
      </c>
      <c r="E17" s="6">
        <v>76</v>
      </c>
      <c r="F17" s="6">
        <v>78</v>
      </c>
      <c r="G17" s="6">
        <f t="shared" si="0"/>
        <v>80.3333333333333</v>
      </c>
      <c r="H17" s="7"/>
    </row>
    <row r="18" ht="18.75" spans="1:8">
      <c r="A18" s="4">
        <v>8</v>
      </c>
      <c r="B18" s="5" t="s">
        <v>70</v>
      </c>
      <c r="C18" s="6" t="s">
        <v>71</v>
      </c>
      <c r="D18" s="6">
        <v>85</v>
      </c>
      <c r="E18" s="6">
        <v>70</v>
      </c>
      <c r="F18" s="6">
        <v>82</v>
      </c>
      <c r="G18" s="6">
        <f t="shared" si="0"/>
        <v>79</v>
      </c>
      <c r="H18" s="7"/>
    </row>
  </sheetData>
  <mergeCells count="1">
    <mergeCell ref="A1: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总结果</vt:lpstr>
      <vt:lpstr>第一组结果</vt:lpstr>
      <vt:lpstr>第二组结果</vt:lpstr>
      <vt:lpstr>第三组结果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张学娅</dc:creator>
  <cp:lastModifiedBy>李晏</cp:lastModifiedBy>
  <dcterms:created xsi:type="dcterms:W3CDTF">2023-05-12T11:15:00Z</dcterms:created>
  <dcterms:modified xsi:type="dcterms:W3CDTF">2025-06-18T02:24:58Z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96034A24385B4B7A8D8B7562A2B2A01F_13</vt:lpwstr>
  </property>
</Properties>
</file>